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Feuil1" sheetId="1" r:id="rId1"/>
  </sheets>
  <calcPr calcId="18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4" i="1"/>
  <c r="O11"/>
  <c r="O17"/>
  <c r="O13"/>
  <c r="P13" s="1"/>
  <c r="Q13" s="1"/>
  <c r="O15"/>
  <c r="P15" s="1"/>
  <c r="Q15" s="1"/>
  <c r="O18"/>
  <c r="O8"/>
  <c r="P8" s="1"/>
  <c r="Q8" s="1"/>
  <c r="O16"/>
  <c r="P16" s="1"/>
  <c r="Q16" s="1"/>
  <c r="O5"/>
  <c r="P5" s="1"/>
  <c r="Q5" s="1"/>
  <c r="O7"/>
  <c r="O9"/>
  <c r="P9" s="1"/>
  <c r="Q9" s="1"/>
  <c r="O10"/>
  <c r="P10" s="1"/>
  <c r="Q10" s="1"/>
  <c r="O6"/>
  <c r="L11"/>
  <c r="M11" s="1"/>
  <c r="N11" s="1"/>
  <c r="L17"/>
  <c r="M17" s="1"/>
  <c r="N17" s="1"/>
  <c r="O12"/>
  <c r="P12" s="1"/>
  <c r="Q12" s="1"/>
  <c r="L12"/>
  <c r="M12" s="1"/>
  <c r="N12" s="1"/>
  <c r="R14"/>
  <c r="R11"/>
  <c r="R17"/>
  <c r="R13"/>
  <c r="S13" s="1"/>
  <c r="T13" s="1"/>
  <c r="R15"/>
  <c r="S15" s="1"/>
  <c r="T15" s="1"/>
  <c r="R18"/>
  <c r="S18" s="1"/>
  <c r="T18" s="1"/>
  <c r="R8"/>
  <c r="R16"/>
  <c r="S16" s="1"/>
  <c r="T16" s="1"/>
  <c r="R5"/>
  <c r="S5" s="1"/>
  <c r="T5" s="1"/>
  <c r="R7"/>
  <c r="S7" s="1"/>
  <c r="T7" s="1"/>
  <c r="R9"/>
  <c r="S9" s="1"/>
  <c r="T9" s="1"/>
  <c r="R10"/>
  <c r="S10" s="1"/>
  <c r="T10" s="1"/>
  <c r="R6"/>
  <c r="R12"/>
  <c r="S12" s="1"/>
  <c r="T12" s="1"/>
  <c r="S6"/>
  <c r="T6" s="1"/>
  <c r="S8"/>
  <c r="T8" s="1"/>
  <c r="S17"/>
  <c r="T17" s="1"/>
  <c r="S11"/>
  <c r="T11" s="1"/>
  <c r="S14"/>
  <c r="T14" s="1"/>
  <c r="P6"/>
  <c r="Q6" s="1"/>
  <c r="P7"/>
  <c r="Q7" s="1"/>
  <c r="P18"/>
  <c r="Q18" s="1"/>
  <c r="P17"/>
  <c r="Q17" s="1"/>
  <c r="P11"/>
  <c r="Q11" s="1"/>
  <c r="P14"/>
  <c r="Q14" s="1"/>
  <c r="J5"/>
  <c r="K5" s="1"/>
  <c r="J7"/>
  <c r="K7" s="1"/>
  <c r="J12"/>
  <c r="K12" s="1"/>
  <c r="I14"/>
  <c r="J14" s="1"/>
  <c r="K14" s="1"/>
  <c r="I11"/>
  <c r="J11" s="1"/>
  <c r="K11" s="1"/>
  <c r="I17"/>
  <c r="J17" s="1"/>
  <c r="K17" s="1"/>
  <c r="I13"/>
  <c r="L13" s="1"/>
  <c r="M13" s="1"/>
  <c r="N13" s="1"/>
  <c r="I15"/>
  <c r="L15" s="1"/>
  <c r="M15" s="1"/>
  <c r="N15" s="1"/>
  <c r="I18"/>
  <c r="L18" s="1"/>
  <c r="M18" s="1"/>
  <c r="N18" s="1"/>
  <c r="I8"/>
  <c r="J8" s="1"/>
  <c r="K8" s="1"/>
  <c r="I16"/>
  <c r="L16" s="1"/>
  <c r="M16" s="1"/>
  <c r="N16" s="1"/>
  <c r="I5"/>
  <c r="L5" s="1"/>
  <c r="M5" s="1"/>
  <c r="N5" s="1"/>
  <c r="I7"/>
  <c r="L7" s="1"/>
  <c r="M7" s="1"/>
  <c r="N7" s="1"/>
  <c r="I9"/>
  <c r="J9" s="1"/>
  <c r="K9" s="1"/>
  <c r="I10"/>
  <c r="L10" s="1"/>
  <c r="M10" s="1"/>
  <c r="N10" s="1"/>
  <c r="I6"/>
  <c r="J6" s="1"/>
  <c r="K6" s="1"/>
  <c r="I12"/>
  <c r="L14" l="1"/>
  <c r="M14" s="1"/>
  <c r="N14" s="1"/>
  <c r="J13"/>
  <c r="K13" s="1"/>
  <c r="J16"/>
  <c r="K16" s="1"/>
  <c r="L6"/>
  <c r="M6" s="1"/>
  <c r="N6" s="1"/>
  <c r="J10"/>
  <c r="K10" s="1"/>
  <c r="L9"/>
  <c r="M9" s="1"/>
  <c r="N9" s="1"/>
  <c r="L8"/>
  <c r="M8" s="1"/>
  <c r="N8" s="1"/>
  <c r="J18"/>
  <c r="K18" s="1"/>
  <c r="J15"/>
  <c r="K15" s="1"/>
</calcChain>
</file>

<file path=xl/sharedStrings.xml><?xml version="1.0" encoding="utf-8"?>
<sst xmlns="http://schemas.openxmlformats.org/spreadsheetml/2006/main" count="42" uniqueCount="38">
  <si>
    <t>Nom</t>
  </si>
  <si>
    <t>Prénom</t>
  </si>
  <si>
    <t>Place</t>
  </si>
  <si>
    <t>Départ</t>
  </si>
  <si>
    <t>Tour 1</t>
  </si>
  <si>
    <t>Tour 2</t>
  </si>
  <si>
    <t>Tour 3</t>
  </si>
  <si>
    <t>TOTAL</t>
  </si>
  <si>
    <t>Delhoye</t>
  </si>
  <si>
    <t>Eric</t>
  </si>
  <si>
    <t>Payen</t>
  </si>
  <si>
    <t>Louis</t>
  </si>
  <si>
    <t>Lemire</t>
  </si>
  <si>
    <t>Robert</t>
  </si>
  <si>
    <t>Dupuis</t>
  </si>
  <si>
    <t>Freddy</t>
  </si>
  <si>
    <t>Di Silvio</t>
  </si>
  <si>
    <t>Anthony</t>
  </si>
  <si>
    <t>Dumoulin</t>
  </si>
  <si>
    <t>Denis</t>
  </si>
  <si>
    <t>Wardenier</t>
  </si>
  <si>
    <t>Corine</t>
  </si>
  <si>
    <t>Leveque</t>
  </si>
  <si>
    <t>Watte</t>
  </si>
  <si>
    <t>Sabine</t>
  </si>
  <si>
    <t>Vincent</t>
  </si>
  <si>
    <t>Deom</t>
  </si>
  <si>
    <t>Jean-Marie</t>
  </si>
  <si>
    <t>Servotte</t>
  </si>
  <si>
    <t>Alain</t>
  </si>
  <si>
    <t>Charlet</t>
  </si>
  <si>
    <t>Gérard</t>
  </si>
  <si>
    <t>Wallet</t>
  </si>
  <si>
    <t>Jean-Claude</t>
  </si>
  <si>
    <t>POINTAGE</t>
  </si>
  <si>
    <t>TEMPS et MOYENNE</t>
  </si>
  <si>
    <t>Roger</t>
  </si>
  <si>
    <t>CONTRE LA MONTRE 2019 - B PRIME - Rognée, 5km520.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</si>
</sst>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0.00&quot; km/h&quot;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0" fontId="0" fillId="0" borderId="3" xfId="0" applyBorder="1"/>
    <xf numFmtId="165" fontId="0" fillId="0" borderId="6" xfId="0" applyNumberFormat="1" applyBorder="1"/>
    <xf numFmtId="0" fontId="0" fillId="0" borderId="8" xfId="0" applyBorder="1"/>
    <xf numFmtId="164" fontId="0" fillId="0" borderId="8" xfId="0" applyNumberFormat="1" applyBorder="1"/>
    <xf numFmtId="2" fontId="0" fillId="0" borderId="8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6" xfId="0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9"/>
  <sheetViews>
    <sheetView tabSelected="1" workbookViewId="0">
      <selection activeCell="K19" sqref="K19"/>
    </sheetView>
  </sheetViews>
  <sheetFormatPr baseColWidth="10" defaultRowHeight="15"/>
  <cols>
    <col min="1" max="1" width="6.7109375" style="28" customWidth="1"/>
    <col min="2" max="2" width="5.7109375" style="1" bestFit="1" customWidth="1"/>
    <col min="5" max="5" width="0" hidden="1" customWidth="1"/>
    <col min="10" max="10" width="0" hidden="1" customWidth="1"/>
    <col min="13" max="13" width="0" hidden="1" customWidth="1"/>
    <col min="16" max="16" width="0" hidden="1" customWidth="1"/>
    <col min="19" max="19" width="0" hidden="1" customWidth="1"/>
  </cols>
  <sheetData>
    <row r="1" spans="2:22" ht="15.75" thickBot="1"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2:22" ht="19.5" thickBot="1">
      <c r="B2" s="27"/>
      <c r="C2" s="28"/>
      <c r="D2" s="28"/>
      <c r="F2" s="29" t="s">
        <v>37</v>
      </c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1"/>
      <c r="U2" s="28"/>
    </row>
    <row r="3" spans="2:22" ht="15.75" thickBot="1">
      <c r="B3" s="27"/>
      <c r="C3" s="28"/>
      <c r="D3" s="28"/>
      <c r="F3" s="32" t="s">
        <v>34</v>
      </c>
      <c r="G3" s="33"/>
      <c r="H3" s="33"/>
      <c r="I3" s="32" t="s">
        <v>35</v>
      </c>
      <c r="J3" s="33"/>
      <c r="K3" s="33"/>
      <c r="L3" s="33"/>
      <c r="M3" s="33"/>
      <c r="N3" s="33"/>
      <c r="O3" s="33"/>
      <c r="P3" s="33"/>
      <c r="Q3" s="33"/>
      <c r="R3" s="33"/>
      <c r="S3" s="33"/>
      <c r="T3" s="36"/>
      <c r="U3" s="28"/>
      <c r="V3">
        <v>5.52</v>
      </c>
    </row>
    <row r="4" spans="2:22">
      <c r="B4" s="21" t="s">
        <v>2</v>
      </c>
      <c r="C4" s="13" t="s">
        <v>0</v>
      </c>
      <c r="D4" s="6" t="s">
        <v>1</v>
      </c>
      <c r="E4" s="16" t="s">
        <v>3</v>
      </c>
      <c r="F4" s="24" t="s">
        <v>4</v>
      </c>
      <c r="G4" s="25" t="s">
        <v>5</v>
      </c>
      <c r="H4" s="26" t="s">
        <v>6</v>
      </c>
      <c r="I4" s="34" t="s">
        <v>4</v>
      </c>
      <c r="J4" s="35"/>
      <c r="K4" s="35"/>
      <c r="L4" s="35" t="s">
        <v>5</v>
      </c>
      <c r="M4" s="35"/>
      <c r="N4" s="35"/>
      <c r="O4" s="35" t="s">
        <v>6</v>
      </c>
      <c r="P4" s="35"/>
      <c r="Q4" s="35"/>
      <c r="R4" s="35" t="s">
        <v>7</v>
      </c>
      <c r="S4" s="35"/>
      <c r="T4" s="37"/>
      <c r="U4" s="28"/>
    </row>
    <row r="5" spans="2:22">
      <c r="B5" s="22">
        <v>1</v>
      </c>
      <c r="C5" s="14" t="s">
        <v>36</v>
      </c>
      <c r="D5" s="2" t="s">
        <v>25</v>
      </c>
      <c r="E5" s="17">
        <v>6.2500000000000003E-3</v>
      </c>
      <c r="F5" s="19">
        <v>7.1527777777777787E-3</v>
      </c>
      <c r="G5" s="3">
        <v>1.4687499999999999E-2</v>
      </c>
      <c r="H5" s="17">
        <v>2.207175925925926E-2</v>
      </c>
      <c r="I5" s="19">
        <f t="shared" ref="I5:I18" si="0">F5</f>
        <v>7.1527777777777787E-3</v>
      </c>
      <c r="J5" s="4">
        <f t="shared" ref="J5:J18" si="1">HOUR(I5)+MINUTE(I5)/60+SECOND(I5)/3600</f>
        <v>0.17166666666666666</v>
      </c>
      <c r="K5" s="5">
        <f t="shared" ref="K5:K18" si="2">$V$3/J5</f>
        <v>32.155339805825243</v>
      </c>
      <c r="L5" s="3">
        <f t="shared" ref="L5:L18" si="3">G5-I5</f>
        <v>7.5347222222222204E-3</v>
      </c>
      <c r="M5" s="4">
        <f t="shared" ref="M5:M18" si="4">HOUR(L5)+MINUTE(L5)/60+SECOND(L5)/3600</f>
        <v>0.18083333333333332</v>
      </c>
      <c r="N5" s="5">
        <f t="shared" ref="N5:N18" si="5">$V$3/M5</f>
        <v>30.525345622119815</v>
      </c>
      <c r="O5" s="3">
        <f t="shared" ref="O5:O18" si="6">H5-G5</f>
        <v>7.3842592592592605E-3</v>
      </c>
      <c r="P5" s="4">
        <f t="shared" ref="P5:P18" si="7">HOUR(O5)+MINUTE(O5)/60+SECOND(O5)/3600</f>
        <v>0.17722222222222223</v>
      </c>
      <c r="Q5" s="5">
        <f t="shared" ref="Q5:Q18" si="8">$V$3/P5</f>
        <v>31.147335423197489</v>
      </c>
      <c r="R5" s="3">
        <f t="shared" ref="R5:R18" si="9">H5</f>
        <v>2.207175925925926E-2</v>
      </c>
      <c r="S5" s="4">
        <f t="shared" ref="S5:S18" si="10">HOUR(R5)+MINUTE(R5)/60+SECOND(R5)/3600</f>
        <v>0.52972222222222232</v>
      </c>
      <c r="T5" s="7">
        <f t="shared" ref="T5:T18" si="11">$V$3/S5*3</f>
        <v>31.261667540639742</v>
      </c>
      <c r="U5" s="28"/>
    </row>
    <row r="6" spans="2:22">
      <c r="B6" s="22">
        <v>2</v>
      </c>
      <c r="C6" s="14" t="s">
        <v>32</v>
      </c>
      <c r="D6" s="2" t="s">
        <v>33</v>
      </c>
      <c r="E6" s="17">
        <v>9.0277777777777804E-3</v>
      </c>
      <c r="F6" s="19">
        <v>7.3958333333333341E-3</v>
      </c>
      <c r="G6" s="3">
        <v>1.5046296296296295E-2</v>
      </c>
      <c r="H6" s="17">
        <v>2.2638888888888889E-2</v>
      </c>
      <c r="I6" s="19">
        <f t="shared" si="0"/>
        <v>7.3958333333333341E-3</v>
      </c>
      <c r="J6" s="4">
        <f t="shared" si="1"/>
        <v>0.17749999999999999</v>
      </c>
      <c r="K6" s="5">
        <f t="shared" si="2"/>
        <v>31.098591549295772</v>
      </c>
      <c r="L6" s="3">
        <f t="shared" si="3"/>
        <v>7.6504629629629613E-3</v>
      </c>
      <c r="M6" s="4">
        <f t="shared" si="4"/>
        <v>0.18361111111111109</v>
      </c>
      <c r="N6" s="5">
        <f t="shared" si="5"/>
        <v>30.063540090771561</v>
      </c>
      <c r="O6" s="3">
        <f t="shared" si="6"/>
        <v>7.5925925925925935E-3</v>
      </c>
      <c r="P6" s="4">
        <f t="shared" si="7"/>
        <v>0.1822222222222222</v>
      </c>
      <c r="Q6" s="5">
        <f t="shared" si="8"/>
        <v>30.292682926829269</v>
      </c>
      <c r="R6" s="3">
        <f t="shared" si="9"/>
        <v>2.2638888888888889E-2</v>
      </c>
      <c r="S6" s="4">
        <f t="shared" si="10"/>
        <v>0.54333333333333333</v>
      </c>
      <c r="T6" s="7">
        <f t="shared" si="11"/>
        <v>30.478527607361961</v>
      </c>
      <c r="U6" s="28"/>
    </row>
    <row r="7" spans="2:22">
      <c r="B7" s="22">
        <v>3</v>
      </c>
      <c r="C7" s="14" t="s">
        <v>26</v>
      </c>
      <c r="D7" s="2" t="s">
        <v>27</v>
      </c>
      <c r="E7" s="17">
        <v>6.9444444444444397E-3</v>
      </c>
      <c r="F7" s="19">
        <v>7.5000000000000006E-3</v>
      </c>
      <c r="G7" s="3">
        <v>1.53125E-2</v>
      </c>
      <c r="H7" s="17">
        <v>2.3171296296296297E-2</v>
      </c>
      <c r="I7" s="19">
        <f t="shared" si="0"/>
        <v>7.5000000000000006E-3</v>
      </c>
      <c r="J7" s="4">
        <f t="shared" si="1"/>
        <v>0.18</v>
      </c>
      <c r="K7" s="5">
        <f t="shared" si="2"/>
        <v>30.666666666666664</v>
      </c>
      <c r="L7" s="3">
        <f t="shared" si="3"/>
        <v>7.8124999999999991E-3</v>
      </c>
      <c r="M7" s="4">
        <f t="shared" si="4"/>
        <v>0.1875</v>
      </c>
      <c r="N7" s="5">
        <f t="shared" si="5"/>
        <v>29.439999999999998</v>
      </c>
      <c r="O7" s="3">
        <f t="shared" si="6"/>
        <v>7.8587962962962978E-3</v>
      </c>
      <c r="P7" s="4">
        <f t="shared" si="7"/>
        <v>0.18861111111111109</v>
      </c>
      <c r="Q7" s="5">
        <f t="shared" si="8"/>
        <v>29.266568483063331</v>
      </c>
      <c r="R7" s="3">
        <f t="shared" si="9"/>
        <v>2.3171296296296297E-2</v>
      </c>
      <c r="S7" s="4">
        <f t="shared" si="10"/>
        <v>0.55611111111111111</v>
      </c>
      <c r="T7" s="7">
        <f t="shared" si="11"/>
        <v>29.778221778221777</v>
      </c>
      <c r="U7" s="28"/>
    </row>
    <row r="8" spans="2:22">
      <c r="B8" s="22">
        <v>4</v>
      </c>
      <c r="C8" s="14" t="s">
        <v>22</v>
      </c>
      <c r="D8" s="2" t="s">
        <v>11</v>
      </c>
      <c r="E8" s="17">
        <v>4.8611111111111103E-3</v>
      </c>
      <c r="F8" s="19">
        <v>7.4305555555555548E-3</v>
      </c>
      <c r="G8" s="3">
        <v>1.5185185185185185E-2</v>
      </c>
      <c r="H8" s="17">
        <v>2.3182870370370371E-2</v>
      </c>
      <c r="I8" s="19">
        <f t="shared" si="0"/>
        <v>7.4305555555555548E-3</v>
      </c>
      <c r="J8" s="4">
        <f t="shared" si="1"/>
        <v>0.17833333333333332</v>
      </c>
      <c r="K8" s="5">
        <f t="shared" si="2"/>
        <v>30.953271028037385</v>
      </c>
      <c r="L8" s="3">
        <f t="shared" si="3"/>
        <v>7.7546296296296304E-3</v>
      </c>
      <c r="M8" s="4">
        <f t="shared" si="4"/>
        <v>0.18611111111111109</v>
      </c>
      <c r="N8" s="5">
        <f t="shared" si="5"/>
        <v>29.659701492537316</v>
      </c>
      <c r="O8" s="3">
        <f t="shared" si="6"/>
        <v>7.9976851851851858E-3</v>
      </c>
      <c r="P8" s="4">
        <f t="shared" si="7"/>
        <v>0.19194444444444442</v>
      </c>
      <c r="Q8" s="5">
        <f t="shared" si="8"/>
        <v>28.758321273516643</v>
      </c>
      <c r="R8" s="3">
        <f t="shared" si="9"/>
        <v>2.3182870370370371E-2</v>
      </c>
      <c r="S8" s="4">
        <f t="shared" si="10"/>
        <v>0.55638888888888893</v>
      </c>
      <c r="T8" s="7">
        <f t="shared" si="11"/>
        <v>29.763354967548672</v>
      </c>
      <c r="U8" s="28"/>
    </row>
    <row r="9" spans="2:22">
      <c r="B9" s="22">
        <v>5</v>
      </c>
      <c r="C9" s="14" t="s">
        <v>28</v>
      </c>
      <c r="D9" s="2" t="s">
        <v>29</v>
      </c>
      <c r="E9" s="17">
        <v>7.6388888888888904E-3</v>
      </c>
      <c r="F9" s="19">
        <v>7.7546296296296287E-3</v>
      </c>
      <c r="G9" s="3">
        <v>1.5821759259259261E-2</v>
      </c>
      <c r="H9" s="17">
        <v>2.3576388888888893E-2</v>
      </c>
      <c r="I9" s="19">
        <f t="shared" si="0"/>
        <v>7.7546296296296287E-3</v>
      </c>
      <c r="J9" s="4">
        <f t="shared" si="1"/>
        <v>0.18611111111111109</v>
      </c>
      <c r="K9" s="5">
        <f t="shared" si="2"/>
        <v>29.659701492537316</v>
      </c>
      <c r="L9" s="3">
        <f t="shared" si="3"/>
        <v>8.0671296296296324E-3</v>
      </c>
      <c r="M9" s="4">
        <f t="shared" si="4"/>
        <v>0.19361111111111109</v>
      </c>
      <c r="N9" s="5">
        <f t="shared" si="5"/>
        <v>28.510760401721665</v>
      </c>
      <c r="O9" s="3">
        <f t="shared" si="6"/>
        <v>7.7546296296296321E-3</v>
      </c>
      <c r="P9" s="4">
        <f t="shared" si="7"/>
        <v>0.18611111111111109</v>
      </c>
      <c r="Q9" s="5">
        <f t="shared" si="8"/>
        <v>29.659701492537316</v>
      </c>
      <c r="R9" s="3">
        <f t="shared" si="9"/>
        <v>2.3576388888888893E-2</v>
      </c>
      <c r="S9" s="4">
        <f t="shared" si="10"/>
        <v>0.56583333333333341</v>
      </c>
      <c r="T9" s="7">
        <f t="shared" si="11"/>
        <v>29.26656848306332</v>
      </c>
      <c r="U9" s="28"/>
    </row>
    <row r="10" spans="2:22">
      <c r="B10" s="22">
        <v>6</v>
      </c>
      <c r="C10" s="14" t="s">
        <v>30</v>
      </c>
      <c r="D10" s="2" t="s">
        <v>31</v>
      </c>
      <c r="E10" s="17">
        <v>8.3333333333333297E-3</v>
      </c>
      <c r="F10" s="19">
        <v>8.1712962962962963E-3</v>
      </c>
      <c r="G10" s="3">
        <v>1.636574074074074E-2</v>
      </c>
      <c r="H10" s="17">
        <v>2.4571759259259262E-2</v>
      </c>
      <c r="I10" s="19">
        <f t="shared" si="0"/>
        <v>8.1712962962962963E-3</v>
      </c>
      <c r="J10" s="4">
        <f t="shared" si="1"/>
        <v>0.1961111111111111</v>
      </c>
      <c r="K10" s="5">
        <f t="shared" si="2"/>
        <v>28.14730878186969</v>
      </c>
      <c r="L10" s="3">
        <f t="shared" si="3"/>
        <v>8.1944444444444434E-3</v>
      </c>
      <c r="M10" s="4">
        <f t="shared" si="4"/>
        <v>0.19666666666666666</v>
      </c>
      <c r="N10" s="5">
        <f t="shared" si="5"/>
        <v>28.067796610169491</v>
      </c>
      <c r="O10" s="3">
        <f t="shared" si="6"/>
        <v>8.2060185185185222E-3</v>
      </c>
      <c r="P10" s="4">
        <f t="shared" si="7"/>
        <v>0.19694444444444442</v>
      </c>
      <c r="Q10" s="5">
        <f t="shared" si="8"/>
        <v>28.028208744710863</v>
      </c>
      <c r="R10" s="3">
        <f t="shared" si="9"/>
        <v>2.4571759259259262E-2</v>
      </c>
      <c r="S10" s="4">
        <f t="shared" si="10"/>
        <v>0.58972222222222226</v>
      </c>
      <c r="T10" s="7">
        <f t="shared" si="11"/>
        <v>28.081017428167684</v>
      </c>
      <c r="U10" s="28"/>
    </row>
    <row r="11" spans="2:22">
      <c r="B11" s="22">
        <v>7</v>
      </c>
      <c r="C11" s="14" t="s">
        <v>12</v>
      </c>
      <c r="D11" s="2" t="s">
        <v>13</v>
      </c>
      <c r="E11" s="17">
        <v>1.38888888888889E-3</v>
      </c>
      <c r="F11" s="19">
        <v>8.1018518518518514E-3</v>
      </c>
      <c r="G11" s="3">
        <v>1.6562500000000001E-2</v>
      </c>
      <c r="H11" s="17">
        <v>2.4988425925925928E-2</v>
      </c>
      <c r="I11" s="19">
        <f t="shared" si="0"/>
        <v>8.1018518518518514E-3</v>
      </c>
      <c r="J11" s="4">
        <f t="shared" si="1"/>
        <v>0.19444444444444442</v>
      </c>
      <c r="K11" s="5">
        <f t="shared" si="2"/>
        <v>28.388571428571431</v>
      </c>
      <c r="L11" s="3">
        <f t="shared" si="3"/>
        <v>8.4606481481481494E-3</v>
      </c>
      <c r="M11" s="4">
        <f t="shared" si="4"/>
        <v>0.20305555555555557</v>
      </c>
      <c r="N11" s="5">
        <f t="shared" si="5"/>
        <v>27.184678522571815</v>
      </c>
      <c r="O11" s="3">
        <f t="shared" si="6"/>
        <v>8.425925925925927E-3</v>
      </c>
      <c r="P11" s="4">
        <f t="shared" si="7"/>
        <v>0.20222222222222222</v>
      </c>
      <c r="Q11" s="5">
        <f t="shared" si="8"/>
        <v>27.296703296703296</v>
      </c>
      <c r="R11" s="3">
        <f t="shared" si="9"/>
        <v>2.4988425925925928E-2</v>
      </c>
      <c r="S11" s="4">
        <f t="shared" si="10"/>
        <v>0.59972222222222227</v>
      </c>
      <c r="T11" s="7">
        <f t="shared" si="11"/>
        <v>27.612783696155624</v>
      </c>
      <c r="U11" s="28"/>
    </row>
    <row r="12" spans="2:22">
      <c r="B12" s="22">
        <v>8</v>
      </c>
      <c r="C12" s="14" t="s">
        <v>8</v>
      </c>
      <c r="D12" s="2" t="s">
        <v>9</v>
      </c>
      <c r="E12" s="17">
        <v>0</v>
      </c>
      <c r="F12" s="19">
        <v>8.1365740740740738E-3</v>
      </c>
      <c r="G12" s="3">
        <v>1.6666666666666666E-2</v>
      </c>
      <c r="H12" s="17">
        <v>2.5162037037037038E-2</v>
      </c>
      <c r="I12" s="19">
        <f t="shared" si="0"/>
        <v>8.1365740740740738E-3</v>
      </c>
      <c r="J12" s="4">
        <f t="shared" si="1"/>
        <v>0.19527777777777777</v>
      </c>
      <c r="K12" s="5">
        <f t="shared" si="2"/>
        <v>28.267425320056898</v>
      </c>
      <c r="L12" s="3">
        <f t="shared" si="3"/>
        <v>8.5300925925925926E-3</v>
      </c>
      <c r="M12" s="4">
        <f t="shared" si="4"/>
        <v>0.20472222222222222</v>
      </c>
      <c r="N12" s="5">
        <f t="shared" si="5"/>
        <v>26.963364993215738</v>
      </c>
      <c r="O12" s="3">
        <f t="shared" si="6"/>
        <v>8.4953703703703719E-3</v>
      </c>
      <c r="P12" s="4">
        <f t="shared" si="7"/>
        <v>0.2038888888888889</v>
      </c>
      <c r="Q12" s="5">
        <f t="shared" si="8"/>
        <v>27.073569482288825</v>
      </c>
      <c r="R12" s="3">
        <f t="shared" si="9"/>
        <v>2.5162037037037038E-2</v>
      </c>
      <c r="S12" s="4">
        <f t="shared" si="10"/>
        <v>0.60388888888888892</v>
      </c>
      <c r="T12" s="7">
        <f t="shared" si="11"/>
        <v>27.422263109475619</v>
      </c>
      <c r="U12" s="28"/>
    </row>
    <row r="13" spans="2:22">
      <c r="B13" s="22">
        <v>9</v>
      </c>
      <c r="C13" s="14" t="s">
        <v>16</v>
      </c>
      <c r="D13" s="2" t="s">
        <v>17</v>
      </c>
      <c r="E13" s="17">
        <v>2.7777777777777801E-3</v>
      </c>
      <c r="F13" s="19">
        <v>7.8703703703703713E-3</v>
      </c>
      <c r="G13" s="3">
        <v>1.6643518518518519E-2</v>
      </c>
      <c r="H13" s="17">
        <v>2.5358796296296296E-2</v>
      </c>
      <c r="I13" s="19">
        <f t="shared" si="0"/>
        <v>7.8703703703703713E-3</v>
      </c>
      <c r="J13" s="4">
        <f t="shared" si="1"/>
        <v>0.18888888888888888</v>
      </c>
      <c r="K13" s="5">
        <f t="shared" si="2"/>
        <v>29.223529411764705</v>
      </c>
      <c r="L13" s="3">
        <f t="shared" si="3"/>
        <v>8.773148148148148E-3</v>
      </c>
      <c r="M13" s="4">
        <f t="shared" si="4"/>
        <v>0.21055555555555558</v>
      </c>
      <c r="N13" s="5">
        <f t="shared" si="5"/>
        <v>26.216358839050127</v>
      </c>
      <c r="O13" s="3">
        <f t="shared" si="6"/>
        <v>8.7152777777777767E-3</v>
      </c>
      <c r="P13" s="4">
        <f t="shared" si="7"/>
        <v>0.20916666666666667</v>
      </c>
      <c r="Q13" s="5">
        <f t="shared" si="8"/>
        <v>26.39043824701195</v>
      </c>
      <c r="R13" s="3">
        <f t="shared" si="9"/>
        <v>2.5358796296296296E-2</v>
      </c>
      <c r="S13" s="4">
        <f t="shared" si="10"/>
        <v>0.6086111111111111</v>
      </c>
      <c r="T13" s="7">
        <f t="shared" si="11"/>
        <v>27.209493382017342</v>
      </c>
      <c r="U13" s="28"/>
    </row>
    <row r="14" spans="2:22">
      <c r="B14" s="22">
        <v>10</v>
      </c>
      <c r="C14" s="14" t="s">
        <v>10</v>
      </c>
      <c r="D14" s="2" t="s">
        <v>11</v>
      </c>
      <c r="E14" s="17">
        <v>6.9444444444444447E-4</v>
      </c>
      <c r="F14" s="19">
        <v>8.6226851851851846E-3</v>
      </c>
      <c r="G14" s="3">
        <v>1.7071759259259259E-2</v>
      </c>
      <c r="H14" s="17">
        <v>2.5416666666666667E-2</v>
      </c>
      <c r="I14" s="19">
        <f t="shared" si="0"/>
        <v>8.6226851851851846E-3</v>
      </c>
      <c r="J14" s="4">
        <f t="shared" si="1"/>
        <v>0.20694444444444446</v>
      </c>
      <c r="K14" s="5">
        <f t="shared" si="2"/>
        <v>26.673825503355701</v>
      </c>
      <c r="L14" s="3">
        <f t="shared" si="3"/>
        <v>8.4490740740740741E-3</v>
      </c>
      <c r="M14" s="4">
        <f t="shared" si="4"/>
        <v>0.20277777777777778</v>
      </c>
      <c r="N14" s="5">
        <f t="shared" si="5"/>
        <v>27.221917808219175</v>
      </c>
      <c r="O14" s="3">
        <f t="shared" si="6"/>
        <v>8.3449074074074085E-3</v>
      </c>
      <c r="P14" s="4">
        <f t="shared" si="7"/>
        <v>0.20027777777777778</v>
      </c>
      <c r="Q14" s="5">
        <f t="shared" si="8"/>
        <v>27.561719833564492</v>
      </c>
      <c r="R14" s="3">
        <f t="shared" si="9"/>
        <v>2.5416666666666667E-2</v>
      </c>
      <c r="S14" s="4">
        <f t="shared" si="10"/>
        <v>0.61</v>
      </c>
      <c r="T14" s="7">
        <f t="shared" si="11"/>
        <v>27.147540983606554</v>
      </c>
      <c r="U14" s="28"/>
    </row>
    <row r="15" spans="2:22">
      <c r="B15" s="22">
        <v>11</v>
      </c>
      <c r="C15" s="14" t="s">
        <v>18</v>
      </c>
      <c r="D15" s="2" t="s">
        <v>19</v>
      </c>
      <c r="E15" s="17">
        <v>3.4722222222222199E-3</v>
      </c>
      <c r="F15" s="19">
        <v>8.4837962962962966E-3</v>
      </c>
      <c r="G15" s="3">
        <v>1.7627314814814814E-2</v>
      </c>
      <c r="H15" s="17">
        <v>2.6481481481481481E-2</v>
      </c>
      <c r="I15" s="19">
        <f t="shared" si="0"/>
        <v>8.4837962962962966E-3</v>
      </c>
      <c r="J15" s="4">
        <f t="shared" si="1"/>
        <v>0.20361111111111113</v>
      </c>
      <c r="K15" s="5">
        <f t="shared" si="2"/>
        <v>27.110504774897677</v>
      </c>
      <c r="L15" s="3">
        <f t="shared" si="3"/>
        <v>9.1435185185185178E-3</v>
      </c>
      <c r="M15" s="4">
        <f t="shared" si="4"/>
        <v>0.21944444444444444</v>
      </c>
      <c r="N15" s="5">
        <f t="shared" si="5"/>
        <v>25.154430379746834</v>
      </c>
      <c r="O15" s="3">
        <f t="shared" si="6"/>
        <v>8.8541666666666664E-3</v>
      </c>
      <c r="P15" s="4">
        <f t="shared" si="7"/>
        <v>0.21250000000000002</v>
      </c>
      <c r="Q15" s="5">
        <f t="shared" si="8"/>
        <v>25.976470588235291</v>
      </c>
      <c r="R15" s="3">
        <f t="shared" si="9"/>
        <v>2.6481481481481481E-2</v>
      </c>
      <c r="S15" s="4">
        <f t="shared" si="10"/>
        <v>0.63555555555555554</v>
      </c>
      <c r="T15" s="7">
        <f t="shared" si="11"/>
        <v>26.055944055944053</v>
      </c>
      <c r="U15" s="28"/>
    </row>
    <row r="16" spans="2:22">
      <c r="B16" s="22">
        <v>12</v>
      </c>
      <c r="C16" s="14" t="s">
        <v>23</v>
      </c>
      <c r="D16" s="2" t="s">
        <v>24</v>
      </c>
      <c r="E16" s="17">
        <v>5.5555555555555601E-3</v>
      </c>
      <c r="F16" s="19">
        <v>8.611111111111111E-3</v>
      </c>
      <c r="G16" s="3">
        <v>1.7476851851851851E-2</v>
      </c>
      <c r="H16" s="17">
        <v>2.6643518518518521E-2</v>
      </c>
      <c r="I16" s="19">
        <f t="shared" si="0"/>
        <v>8.611111111111111E-3</v>
      </c>
      <c r="J16" s="4">
        <f t="shared" si="1"/>
        <v>0.20666666666666667</v>
      </c>
      <c r="K16" s="5">
        <f t="shared" si="2"/>
        <v>26.709677419354836</v>
      </c>
      <c r="L16" s="3">
        <f t="shared" si="3"/>
        <v>8.86574074074074E-3</v>
      </c>
      <c r="M16" s="4">
        <f t="shared" si="4"/>
        <v>0.21277777777777779</v>
      </c>
      <c r="N16" s="5">
        <f t="shared" si="5"/>
        <v>25.942558746736289</v>
      </c>
      <c r="O16" s="3">
        <f t="shared" si="6"/>
        <v>9.1666666666666702E-3</v>
      </c>
      <c r="P16" s="4">
        <f t="shared" si="7"/>
        <v>0.22</v>
      </c>
      <c r="Q16" s="5">
        <f t="shared" si="8"/>
        <v>25.09090909090909</v>
      </c>
      <c r="R16" s="3">
        <f t="shared" si="9"/>
        <v>2.6643518518518521E-2</v>
      </c>
      <c r="S16" s="4">
        <f t="shared" si="10"/>
        <v>0.63944444444444437</v>
      </c>
      <c r="T16" s="7">
        <f t="shared" si="11"/>
        <v>25.897480451781057</v>
      </c>
      <c r="U16" s="28"/>
    </row>
    <row r="17" spans="2:21">
      <c r="B17" s="22">
        <v>13</v>
      </c>
      <c r="C17" s="14" t="s">
        <v>14</v>
      </c>
      <c r="D17" s="2" t="s">
        <v>15</v>
      </c>
      <c r="E17" s="17">
        <v>2.0833333333333298E-3</v>
      </c>
      <c r="F17" s="19">
        <v>9.618055555555555E-3</v>
      </c>
      <c r="G17" s="3">
        <v>1.951388888888889E-2</v>
      </c>
      <c r="H17" s="17">
        <v>2.9097222222222222E-2</v>
      </c>
      <c r="I17" s="19">
        <f t="shared" si="0"/>
        <v>9.618055555555555E-3</v>
      </c>
      <c r="J17" s="4">
        <f t="shared" si="1"/>
        <v>0.23083333333333333</v>
      </c>
      <c r="K17" s="5">
        <f t="shared" si="2"/>
        <v>23.91335740072202</v>
      </c>
      <c r="L17" s="3">
        <f t="shared" si="3"/>
        <v>9.8958333333333346E-3</v>
      </c>
      <c r="M17" s="4">
        <f t="shared" si="4"/>
        <v>0.23750000000000002</v>
      </c>
      <c r="N17" s="5">
        <f t="shared" si="5"/>
        <v>23.242105263157892</v>
      </c>
      <c r="O17" s="3">
        <f t="shared" si="6"/>
        <v>9.5833333333333326E-3</v>
      </c>
      <c r="P17" s="4">
        <f t="shared" si="7"/>
        <v>0.23</v>
      </c>
      <c r="Q17" s="5">
        <f t="shared" si="8"/>
        <v>23.999999999999996</v>
      </c>
      <c r="R17" s="3">
        <f t="shared" si="9"/>
        <v>2.9097222222222222E-2</v>
      </c>
      <c r="S17" s="4">
        <f t="shared" si="10"/>
        <v>0.69833333333333336</v>
      </c>
      <c r="T17" s="7">
        <f t="shared" si="11"/>
        <v>23.713603818615749</v>
      </c>
      <c r="U17" s="28"/>
    </row>
    <row r="18" spans="2:21" ht="15.75" thickBot="1">
      <c r="B18" s="23">
        <v>14</v>
      </c>
      <c r="C18" s="15" t="s">
        <v>20</v>
      </c>
      <c r="D18" s="8" t="s">
        <v>21</v>
      </c>
      <c r="E18" s="18">
        <v>4.1666666666666701E-3</v>
      </c>
      <c r="F18" s="20">
        <v>9.6874999999999999E-3</v>
      </c>
      <c r="G18" s="9">
        <v>1.9976851851851853E-2</v>
      </c>
      <c r="H18" s="18">
        <v>3.0127314814814815E-2</v>
      </c>
      <c r="I18" s="20">
        <f t="shared" si="0"/>
        <v>9.6874999999999999E-3</v>
      </c>
      <c r="J18" s="10">
        <f t="shared" si="1"/>
        <v>0.23250000000000001</v>
      </c>
      <c r="K18" s="11">
        <f t="shared" si="2"/>
        <v>23.741935483870964</v>
      </c>
      <c r="L18" s="9">
        <f t="shared" si="3"/>
        <v>1.0289351851851853E-2</v>
      </c>
      <c r="M18" s="10">
        <f t="shared" si="4"/>
        <v>0.24694444444444444</v>
      </c>
      <c r="N18" s="11">
        <f t="shared" si="5"/>
        <v>22.353205849268839</v>
      </c>
      <c r="O18" s="9">
        <f t="shared" si="6"/>
        <v>1.0150462962962962E-2</v>
      </c>
      <c r="P18" s="10">
        <f t="shared" si="7"/>
        <v>0.24361111111111111</v>
      </c>
      <c r="Q18" s="11">
        <f t="shared" si="8"/>
        <v>22.659064994298745</v>
      </c>
      <c r="R18" s="9">
        <f t="shared" si="9"/>
        <v>3.0127314814814815E-2</v>
      </c>
      <c r="S18" s="10">
        <f t="shared" si="10"/>
        <v>0.72305555555555556</v>
      </c>
      <c r="T18" s="12">
        <f t="shared" si="11"/>
        <v>22.902804456396463</v>
      </c>
      <c r="U18" s="28"/>
    </row>
    <row r="19" spans="2:21"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</row>
  </sheetData>
  <sortState ref="B5:T18">
    <sortCondition ref="R5:R18"/>
  </sortState>
  <mergeCells count="7">
    <mergeCell ref="F2:T2"/>
    <mergeCell ref="F3:H3"/>
    <mergeCell ref="I4:K4"/>
    <mergeCell ref="L4:N4"/>
    <mergeCell ref="O4:Q4"/>
    <mergeCell ref="I3:T3"/>
    <mergeCell ref="R4:T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Poelaert</dc:creator>
  <cp:lastModifiedBy>Patrick</cp:lastModifiedBy>
  <dcterms:created xsi:type="dcterms:W3CDTF">2019-06-30T16:27:30Z</dcterms:created>
  <dcterms:modified xsi:type="dcterms:W3CDTF">2019-07-01T19:14:36Z</dcterms:modified>
</cp:coreProperties>
</file>